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25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<sst xmlns="http://schemas.openxmlformats.org/spreadsheetml/2006/main" count="98" uniqueCount="44">
  <si>
    <t>ALUMNOS</t>
  </si>
  <si>
    <t xml:space="preserve">FECHA </t>
  </si>
  <si>
    <t>ESTADO</t>
  </si>
  <si>
    <t>ALERTA</t>
  </si>
  <si>
    <t>FECHA ACTUAL</t>
  </si>
  <si>
    <t>DÍAS DE ALERTA</t>
  </si>
  <si>
    <t>DÍAS A VENCER</t>
  </si>
  <si>
    <t>Observaciones</t>
  </si>
  <si>
    <t>Juan Silva</t>
  </si>
  <si>
    <t>Patricia Martinéz</t>
  </si>
  <si>
    <t>Alejandro Rodríguez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</si>
  <si>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</si>
  <si>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</si>
  <si>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</si>
  <si>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</si>
  <si>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</si>
  <si>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</si>
  <si>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</si>
  <si>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</si>
  <si>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</si>
  <si>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</si>
  <si>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</si>
  <si>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</si>
  <si>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</si>
  <si>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</si>
  <si>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</si>
  <si>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</si>
  <si>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</si>
  <si>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</si>
  <si>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</si>
  <si>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</si>
  <si>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</si>
  <si>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</si>
  <si>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</si>
  <si>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</si>
  <si>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</si>
  <si>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</si>
  <si>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GRUPO:</t>
  </si>
  <si>
    <t xml:space="preserve">LICEO: </t>
  </si>
  <si>
    <t>PROFESOR:</t>
  </si>
  <si>
    <t>VER LAS INSTRUCCIONES DE USO DE MANEJO DE LA PLANILLA  AL FINALIZAR LA MISMA</t>
  </si>
  <si>
    <t>PLANILLA DE RELEVAMIENTO DE CARNÉ DEL ADOLESCENTE O FICHA MÉDICA</t>
  </si>
  <si>
    <t>Pedro Alvarez</t>
  </si>
  <si>
    <t>Pía Castro</t>
  </si>
</sst>
</file>

<file path=xl/styles.xml><?xml version="1.0" encoding="utf-8"?>
<styleSheet xmlns="http://schemas.openxmlformats.org/spreadsheetml/2006/main">
  <numFmts count="1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2"/>
      <name val="Calibri"/>
      <family val="0"/>
    </font>
    <font>
      <b/>
      <sz val="11"/>
      <color indexed="53"/>
      <name val="Calibri"/>
      <family val="0"/>
    </font>
    <font>
      <b/>
      <u val="single"/>
      <sz val="11"/>
      <color indexed="51"/>
      <name val="Calibri"/>
      <family val="0"/>
    </font>
    <font>
      <u val="single"/>
      <sz val="11"/>
      <color indexed="51"/>
      <name val="Calibri"/>
      <family val="0"/>
    </font>
    <font>
      <sz val="11"/>
      <color indexed="51"/>
      <name val="Calibri"/>
      <family val="0"/>
    </font>
    <font>
      <b/>
      <u val="single"/>
      <sz val="11"/>
      <color indexed="5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44" fillId="34" borderId="10" xfId="0" applyFont="1" applyFill="1" applyBorder="1" applyAlignment="1">
      <alignment horizontal="center"/>
    </xf>
    <xf numFmtId="0" fontId="44" fillId="14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4" fillId="0" borderId="0" xfId="45" applyAlignment="1">
      <alignment/>
    </xf>
    <xf numFmtId="0" fontId="44" fillId="36" borderId="10" xfId="0" applyFont="1" applyFill="1" applyBorder="1" applyAlignment="1">
      <alignment/>
    </xf>
    <xf numFmtId="0" fontId="45" fillId="25" borderId="0" xfId="0" applyFont="1" applyFill="1" applyAlignment="1">
      <alignment/>
    </xf>
    <xf numFmtId="0" fontId="44" fillId="37" borderId="11" xfId="0" applyFont="1" applyFill="1" applyBorder="1" applyAlignment="1">
      <alignment horizontal="center"/>
    </xf>
    <xf numFmtId="0" fontId="44" fillId="37" borderId="12" xfId="0" applyFont="1" applyFill="1" applyBorder="1" applyAlignment="1">
      <alignment horizontal="center"/>
    </xf>
    <xf numFmtId="0" fontId="44" fillId="38" borderId="13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44" fillId="8" borderId="10" xfId="0" applyFont="1" applyFill="1" applyBorder="1" applyAlignment="1">
      <alignment/>
    </xf>
    <xf numFmtId="14" fontId="44" fillId="8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0">
    <dxf>
      <fill>
        <patternFill>
          <bgColor rgb="FFFFFF6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6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9" tint="-0.24993999302387238"/>
      </font>
      <border/>
    </dxf>
    <dxf>
      <font>
        <b/>
        <i val="0"/>
        <color theme="9" tint="-0.24993999302387238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43</xdr:row>
      <xdr:rowOff>171450</xdr:rowOff>
    </xdr:from>
    <xdr:to>
      <xdr:col>6</xdr:col>
      <xdr:colOff>19050</xdr:colOff>
      <xdr:row>57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2400" y="8486775"/>
          <a:ext cx="65246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Explicación de uso de la planilla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el uso de la planilla debes ingresar en la celda continua a 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FECHA ACTUAL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la fecha del día en que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planilla. En este caso figura como ejemplo,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17/07/2021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celda continua a  </a:t>
          </a:r>
          <a:r>
            <a:rPr lang="en-US" cap="none" sz="11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DÍAS DE ALERTA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que figura como ejemplo el </a:t>
          </a:r>
          <a:r>
            <a:rPr lang="en-US" cap="none" sz="11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Nº 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también puedes modificarla  por otra opción de cantidad de días.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Debes ingresar los nombres  de tus  alumnos en la celda </a:t>
          </a:r>
          <a:r>
            <a:rPr lang="en-US" cap="none" sz="1100" b="1" i="0" u="sng" baseline="0">
              <a:solidFill>
                <a:srgbClr val="FFCC00"/>
              </a:solidFill>
              <a:latin typeface="Calibri"/>
              <a:ea typeface="Calibri"/>
              <a:cs typeface="Calibri"/>
            </a:rPr>
            <a:t>ALUMNO</a:t>
          </a:r>
          <a:r>
            <a:rPr lang="en-US" cap="none" sz="1100" b="0" i="0" u="sng" baseline="0">
              <a:solidFill>
                <a:srgbClr val="FFCC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la fecha de vencimiento del Carné en la celda </a:t>
          </a:r>
          <a:r>
            <a:rPr lang="en-US" cap="none" sz="1100" b="1" i="0" u="sng" baseline="0">
              <a:solidFill>
                <a:srgbClr val="99CC00"/>
              </a:solidFill>
              <a:latin typeface="Calibri"/>
              <a:ea typeface="Calibri"/>
              <a:cs typeface="Calibri"/>
            </a:rPr>
            <a:t>FECHA ACTUAL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suprimiendo previamente  a los alumnos y fechas que están como ejemplos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Estas celdas se cambiarán automáticamente en cada ingreso de tus nuevos datos.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celdas de ESTADO – DÍAS A VENCER  y ALERTA (no debes ingresar datos ni modificarlas)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están ya programadas para que te brinden los datos automáticamente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cuando ingreses los nuevos datos de nombres y fechas  de vencimientos correspondientes.  En estas celdas  te van a brindar  iguales opciones que en los datos de ejemplos citados.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51" sqref="H51"/>
    </sheetView>
  </sheetViews>
  <sheetFormatPr defaultColWidth="11.421875" defaultRowHeight="15"/>
  <cols>
    <col min="1" max="1" width="19.421875" style="0" customWidth="1"/>
    <col min="2" max="2" width="12.8515625" style="0" customWidth="1"/>
    <col min="3" max="3" width="15.00390625" style="0" customWidth="1"/>
    <col min="4" max="4" width="14.421875" style="0" customWidth="1"/>
    <col min="5" max="5" width="15.421875" style="0" customWidth="1"/>
    <col min="6" max="6" width="22.7109375" style="0" customWidth="1"/>
  </cols>
  <sheetData>
    <row r="1" spans="1:6" ht="24.75" customHeight="1">
      <c r="A1" s="18" t="s">
        <v>41</v>
      </c>
      <c r="B1" s="18"/>
      <c r="C1" s="18"/>
      <c r="D1" s="18"/>
      <c r="E1" s="18"/>
      <c r="F1" s="18"/>
    </row>
    <row r="2" spans="1:6" ht="15">
      <c r="A2" s="21" t="s">
        <v>40</v>
      </c>
      <c r="B2" s="22"/>
      <c r="C2" s="22"/>
      <c r="D2" s="22"/>
      <c r="E2" s="22"/>
      <c r="F2" s="22"/>
    </row>
    <row r="4" spans="1:7" ht="15">
      <c r="A4" s="19" t="s">
        <v>38</v>
      </c>
      <c r="B4" s="20"/>
      <c r="C4" s="19" t="s">
        <v>37</v>
      </c>
      <c r="D4" s="20"/>
      <c r="E4" s="19" t="s">
        <v>39</v>
      </c>
      <c r="F4" s="20"/>
      <c r="G4" s="15"/>
    </row>
    <row r="5" spans="1:5" ht="15">
      <c r="A5" s="23" t="s">
        <v>4</v>
      </c>
      <c r="B5" s="24">
        <v>44394</v>
      </c>
      <c r="C5" s="17" t="s">
        <v>5</v>
      </c>
      <c r="D5" s="17">
        <v>10</v>
      </c>
      <c r="E5" s="5"/>
    </row>
    <row r="6" spans="1:6" ht="15">
      <c r="A6" s="3"/>
      <c r="B6" s="3"/>
      <c r="C6" s="3"/>
      <c r="D6" s="3"/>
      <c r="E6" s="3"/>
      <c r="F6" s="4"/>
    </row>
    <row r="7" spans="1:6" ht="15">
      <c r="A7" s="6" t="s">
        <v>0</v>
      </c>
      <c r="B7" s="12" t="s">
        <v>1</v>
      </c>
      <c r="C7" s="13" t="s">
        <v>2</v>
      </c>
      <c r="D7" s="7" t="s">
        <v>6</v>
      </c>
      <c r="E7" s="14" t="s">
        <v>3</v>
      </c>
      <c r="F7" s="1" t="s">
        <v>7</v>
      </c>
    </row>
    <row r="8" spans="1:6" ht="15">
      <c r="A8" s="8" t="s">
        <v>43</v>
      </c>
      <c r="B8" s="9">
        <v>44308</v>
      </c>
      <c r="C8" s="8" t="str">
        <f>IF($B$5&lt;B8,"VIGENTE","VENCIDO")</f>
        <v>VENCIDO</v>
      </c>
      <c r="D8" s="8">
        <f>IF(B8&gt;$B$5,B8-$B$5,"")</f>
      </c>
      <c r="E8" s="8">
        <f>IF(D8&lt;=$D$5,"PRÓX A VENCER","")</f>
      </c>
      <c r="F8" s="1"/>
    </row>
    <row r="9" spans="1:6" ht="15">
      <c r="A9" s="8" t="s">
        <v>8</v>
      </c>
      <c r="B9" s="9">
        <v>44399</v>
      </c>
      <c r="C9" s="8" t="str">
        <f>IF($B$5&lt;B9,"VIGENTE","VENCIDO")</f>
        <v>VIGENTE</v>
      </c>
      <c r="D9" s="8">
        <f>IF(B9&gt;$B$5,B9-$B$5,"")</f>
        <v>5</v>
      </c>
      <c r="E9" s="8" t="str">
        <f aca="true" t="shared" si="0" ref="E9:E43">IF(D9&lt;=$D$5,"PRÓX A VENCER","")</f>
        <v>PRÓX A VENCER</v>
      </c>
      <c r="F9" s="1"/>
    </row>
    <row r="10" spans="1:6" ht="15">
      <c r="A10" s="8" t="s">
        <v>9</v>
      </c>
      <c r="B10" s="9">
        <v>44362</v>
      </c>
      <c r="C10" s="8" t="str">
        <f>IF($B$5&lt;B10,"VIGENTE","VENCIDO")</f>
        <v>VENCIDO</v>
      </c>
      <c r="D10" s="8">
        <f>IF(B10&gt;$B$5,B10-$B$5,"")</f>
      </c>
      <c r="E10" s="8">
        <f t="shared" si="0"/>
      </c>
      <c r="F10" s="1"/>
    </row>
    <row r="11" spans="1:6" ht="15">
      <c r="A11" s="10" t="s">
        <v>10</v>
      </c>
      <c r="B11" s="2">
        <v>44474</v>
      </c>
      <c r="C11" s="8" t="str">
        <f>IF($B$5&lt;B11,"VIGENTE","VENCIDO")</f>
        <v>VIGENTE</v>
      </c>
      <c r="D11" s="8">
        <f>IF(B11&gt;$B$5,B11-$B$5,"")</f>
        <v>80</v>
      </c>
      <c r="E11" s="8">
        <f t="shared" si="0"/>
      </c>
      <c r="F11" s="1"/>
    </row>
    <row r="12" spans="1:6" ht="15">
      <c r="A12" s="1" t="s">
        <v>42</v>
      </c>
      <c r="B12" s="2">
        <v>44438</v>
      </c>
      <c r="C12" s="8" t="str">
        <f aca="true" t="shared" si="1" ref="C12:C43">IF($B$5&lt;B12,"VIGENTE","VENCIDO")</f>
        <v>VIGENTE</v>
      </c>
      <c r="D12" s="8">
        <f aca="true" t="shared" si="2" ref="D12:D43">IF(B12&gt;$B$5,B12-$B$5,"")</f>
        <v>44</v>
      </c>
      <c r="E12" s="8">
        <f t="shared" si="0"/>
      </c>
      <c r="F12" s="1"/>
    </row>
    <row r="13" spans="1:6" ht="15">
      <c r="A13" s="1" t="s">
        <v>11</v>
      </c>
      <c r="B13" s="2">
        <v>44395</v>
      </c>
      <c r="C13" s="8" t="str">
        <f t="shared" si="1"/>
        <v>VIGENTE</v>
      </c>
      <c r="D13" s="8">
        <f t="shared" si="2"/>
        <v>1</v>
      </c>
      <c r="E13" s="8" t="str">
        <f t="shared" si="0"/>
        <v>PRÓX A VENCER</v>
      </c>
      <c r="F13" s="1"/>
    </row>
    <row r="14" spans="1:6" ht="15">
      <c r="A14" s="1" t="s">
        <v>13</v>
      </c>
      <c r="B14" s="2">
        <v>44405</v>
      </c>
      <c r="C14" s="8" t="str">
        <f t="shared" si="1"/>
        <v>VIGENTE</v>
      </c>
      <c r="D14" s="8">
        <f t="shared" si="2"/>
        <v>11</v>
      </c>
      <c r="E14" s="8">
        <f t="shared" si="0"/>
      </c>
      <c r="F14" s="1"/>
    </row>
    <row r="15" spans="1:6" ht="15">
      <c r="A15" s="1" t="s">
        <v>14</v>
      </c>
      <c r="B15" s="2">
        <v>44405</v>
      </c>
      <c r="C15" s="8" t="str">
        <f t="shared" si="1"/>
        <v>VIGENTE</v>
      </c>
      <c r="D15" s="8">
        <f t="shared" si="2"/>
        <v>11</v>
      </c>
      <c r="E15" s="8">
        <f t="shared" si="0"/>
      </c>
      <c r="F15" s="1"/>
    </row>
    <row r="16" spans="1:6" ht="15">
      <c r="A16" s="1" t="s">
        <v>15</v>
      </c>
      <c r="B16" s="2">
        <v>44405</v>
      </c>
      <c r="C16" s="8" t="str">
        <f t="shared" si="1"/>
        <v>VIGENTE</v>
      </c>
      <c r="D16" s="8">
        <f t="shared" si="2"/>
        <v>11</v>
      </c>
      <c r="E16" s="8">
        <f t="shared" si="0"/>
      </c>
      <c r="F16" s="1"/>
    </row>
    <row r="17" spans="1:6" ht="15">
      <c r="A17" s="1" t="s">
        <v>16</v>
      </c>
      <c r="B17" s="2">
        <v>44405</v>
      </c>
      <c r="C17" s="8" t="str">
        <f t="shared" si="1"/>
        <v>VIGENTE</v>
      </c>
      <c r="D17" s="8">
        <f t="shared" si="2"/>
        <v>11</v>
      </c>
      <c r="E17" s="8">
        <f t="shared" si="0"/>
      </c>
      <c r="F17" s="1"/>
    </row>
    <row r="18" spans="1:6" ht="15">
      <c r="A18" s="1" t="s">
        <v>17</v>
      </c>
      <c r="B18" s="2">
        <v>44405</v>
      </c>
      <c r="C18" s="8" t="str">
        <f t="shared" si="1"/>
        <v>VIGENTE</v>
      </c>
      <c r="D18" s="8">
        <f t="shared" si="2"/>
        <v>11</v>
      </c>
      <c r="E18" s="8">
        <f t="shared" si="0"/>
      </c>
      <c r="F18" s="1"/>
    </row>
    <row r="19" spans="1:6" ht="15">
      <c r="A19" s="1" t="s">
        <v>18</v>
      </c>
      <c r="B19" s="2">
        <v>44405</v>
      </c>
      <c r="C19" s="8" t="str">
        <f t="shared" si="1"/>
        <v>VIGENTE</v>
      </c>
      <c r="D19" s="8">
        <f t="shared" si="2"/>
        <v>11</v>
      </c>
      <c r="E19" s="8">
        <f t="shared" si="0"/>
      </c>
      <c r="F19" s="1"/>
    </row>
    <row r="20" spans="1:6" ht="15">
      <c r="A20" s="1" t="s">
        <v>19</v>
      </c>
      <c r="B20" s="2">
        <v>44405</v>
      </c>
      <c r="C20" s="8" t="str">
        <f t="shared" si="1"/>
        <v>VIGENTE</v>
      </c>
      <c r="D20" s="8">
        <f t="shared" si="2"/>
        <v>11</v>
      </c>
      <c r="E20" s="8">
        <f t="shared" si="0"/>
      </c>
      <c r="F20" s="1"/>
    </row>
    <row r="21" spans="1:6" ht="15">
      <c r="A21" s="1" t="s">
        <v>20</v>
      </c>
      <c r="B21" s="2">
        <v>44405</v>
      </c>
      <c r="C21" s="8" t="str">
        <f t="shared" si="1"/>
        <v>VIGENTE</v>
      </c>
      <c r="D21" s="8">
        <f t="shared" si="2"/>
        <v>11</v>
      </c>
      <c r="E21" s="8">
        <f t="shared" si="0"/>
      </c>
      <c r="F21" s="1"/>
    </row>
    <row r="22" spans="1:6" ht="15">
      <c r="A22" s="1" t="s">
        <v>21</v>
      </c>
      <c r="B22" s="2">
        <v>44405</v>
      </c>
      <c r="C22" s="8" t="str">
        <f t="shared" si="1"/>
        <v>VIGENTE</v>
      </c>
      <c r="D22" s="8">
        <f t="shared" si="2"/>
        <v>11</v>
      </c>
      <c r="E22" s="8">
        <f t="shared" si="0"/>
      </c>
      <c r="F22" s="1"/>
    </row>
    <row r="23" spans="1:6" ht="15">
      <c r="A23" s="1" t="s">
        <v>22</v>
      </c>
      <c r="B23" s="2">
        <v>44405</v>
      </c>
      <c r="C23" s="8" t="str">
        <f t="shared" si="1"/>
        <v>VIGENTE</v>
      </c>
      <c r="D23" s="8">
        <f t="shared" si="2"/>
        <v>11</v>
      </c>
      <c r="E23" s="8">
        <f t="shared" si="0"/>
      </c>
      <c r="F23" s="1"/>
    </row>
    <row r="24" spans="1:6" ht="15">
      <c r="A24" s="1" t="s">
        <v>23</v>
      </c>
      <c r="B24" s="2">
        <v>44405</v>
      </c>
      <c r="C24" s="8" t="str">
        <f t="shared" si="1"/>
        <v>VIGENTE</v>
      </c>
      <c r="D24" s="8">
        <f t="shared" si="2"/>
        <v>11</v>
      </c>
      <c r="E24" s="8">
        <f t="shared" si="0"/>
      </c>
      <c r="F24" s="1"/>
    </row>
    <row r="25" spans="1:6" ht="15">
      <c r="A25" s="1" t="s">
        <v>24</v>
      </c>
      <c r="B25" s="2">
        <v>44405</v>
      </c>
      <c r="C25" s="8" t="str">
        <f t="shared" si="1"/>
        <v>VIGENTE</v>
      </c>
      <c r="D25" s="8">
        <f t="shared" si="2"/>
        <v>11</v>
      </c>
      <c r="E25" s="8">
        <f t="shared" si="0"/>
      </c>
      <c r="F25" s="1"/>
    </row>
    <row r="26" spans="1:6" ht="15">
      <c r="A26" s="1" t="s">
        <v>25</v>
      </c>
      <c r="B26" s="2">
        <v>44405</v>
      </c>
      <c r="C26" s="8" t="str">
        <f t="shared" si="1"/>
        <v>VIGENTE</v>
      </c>
      <c r="D26" s="8">
        <f t="shared" si="2"/>
        <v>11</v>
      </c>
      <c r="E26" s="8">
        <f t="shared" si="0"/>
      </c>
      <c r="F26" s="1"/>
    </row>
    <row r="27" spans="1:6" ht="15">
      <c r="A27" s="1" t="s">
        <v>26</v>
      </c>
      <c r="B27" s="2">
        <v>44405</v>
      </c>
      <c r="C27" s="8" t="str">
        <f t="shared" si="1"/>
        <v>VIGENTE</v>
      </c>
      <c r="D27" s="8">
        <f t="shared" si="2"/>
        <v>11</v>
      </c>
      <c r="E27" s="8">
        <f t="shared" si="0"/>
      </c>
      <c r="F27" s="1"/>
    </row>
    <row r="28" spans="1:6" ht="15">
      <c r="A28" s="1" t="s">
        <v>27</v>
      </c>
      <c r="B28" s="2">
        <v>44405</v>
      </c>
      <c r="C28" s="8" t="str">
        <f t="shared" si="1"/>
        <v>VIGENTE</v>
      </c>
      <c r="D28" s="8">
        <f t="shared" si="2"/>
        <v>11</v>
      </c>
      <c r="E28" s="8">
        <f t="shared" si="0"/>
      </c>
      <c r="F28" s="1"/>
    </row>
    <row r="29" spans="1:6" ht="15">
      <c r="A29" s="1" t="s">
        <v>28</v>
      </c>
      <c r="B29" s="2">
        <v>44405</v>
      </c>
      <c r="C29" s="8" t="str">
        <f t="shared" si="1"/>
        <v>VIGENTE</v>
      </c>
      <c r="D29" s="8">
        <f t="shared" si="2"/>
        <v>11</v>
      </c>
      <c r="E29" s="8">
        <f t="shared" si="0"/>
      </c>
      <c r="F29" s="1"/>
    </row>
    <row r="30" spans="1:6" ht="15">
      <c r="A30" s="1" t="s">
        <v>29</v>
      </c>
      <c r="B30" s="2">
        <v>44405</v>
      </c>
      <c r="C30" s="8" t="str">
        <f t="shared" si="1"/>
        <v>VIGENTE</v>
      </c>
      <c r="D30" s="8">
        <f t="shared" si="2"/>
        <v>11</v>
      </c>
      <c r="E30" s="8">
        <f t="shared" si="0"/>
      </c>
      <c r="F30" s="1"/>
    </row>
    <row r="31" spans="1:6" ht="15">
      <c r="A31" s="1" t="s">
        <v>30</v>
      </c>
      <c r="B31" s="2">
        <v>44405</v>
      </c>
      <c r="C31" s="8" t="str">
        <f t="shared" si="1"/>
        <v>VIGENTE</v>
      </c>
      <c r="D31" s="8">
        <f t="shared" si="2"/>
        <v>11</v>
      </c>
      <c r="E31" s="8">
        <f t="shared" si="0"/>
      </c>
      <c r="F31" s="1"/>
    </row>
    <row r="32" spans="1:6" ht="15">
      <c r="A32" s="1" t="s">
        <v>31</v>
      </c>
      <c r="B32" s="2">
        <v>44405</v>
      </c>
      <c r="C32" s="8" t="str">
        <f t="shared" si="1"/>
        <v>VIGENTE</v>
      </c>
      <c r="D32" s="8">
        <f t="shared" si="2"/>
        <v>11</v>
      </c>
      <c r="E32" s="8">
        <f t="shared" si="0"/>
      </c>
      <c r="F32" s="1"/>
    </row>
    <row r="33" spans="1:6" ht="15">
      <c r="A33" s="1" t="s">
        <v>32</v>
      </c>
      <c r="B33" s="2">
        <v>44405</v>
      </c>
      <c r="C33" s="8" t="str">
        <f t="shared" si="1"/>
        <v>VIGENTE</v>
      </c>
      <c r="D33" s="8">
        <f t="shared" si="2"/>
        <v>11</v>
      </c>
      <c r="E33" s="8">
        <f t="shared" si="0"/>
      </c>
      <c r="F33" s="1"/>
    </row>
    <row r="34" spans="1:6" ht="15">
      <c r="A34" s="1" t="s">
        <v>33</v>
      </c>
      <c r="B34" s="2">
        <v>44405</v>
      </c>
      <c r="C34" s="8" t="str">
        <f t="shared" si="1"/>
        <v>VIGENTE</v>
      </c>
      <c r="D34" s="8">
        <f t="shared" si="2"/>
        <v>11</v>
      </c>
      <c r="E34" s="8">
        <f t="shared" si="0"/>
      </c>
      <c r="F34" s="1"/>
    </row>
    <row r="35" spans="1:6" ht="15">
      <c r="A35" s="1" t="s">
        <v>34</v>
      </c>
      <c r="B35" s="2">
        <v>44405</v>
      </c>
      <c r="C35" s="8" t="str">
        <f t="shared" si="1"/>
        <v>VIGENTE</v>
      </c>
      <c r="D35" s="8">
        <f t="shared" si="2"/>
        <v>11</v>
      </c>
      <c r="E35" s="8">
        <f t="shared" si="0"/>
      </c>
      <c r="F35" s="1"/>
    </row>
    <row r="36" spans="1:6" ht="15">
      <c r="A36" s="1" t="s">
        <v>35</v>
      </c>
      <c r="B36" s="2">
        <v>44405</v>
      </c>
      <c r="C36" s="8" t="str">
        <f t="shared" si="1"/>
        <v>VIGENTE</v>
      </c>
      <c r="D36" s="8">
        <f t="shared" si="2"/>
        <v>11</v>
      </c>
      <c r="E36" s="8">
        <f t="shared" si="0"/>
      </c>
      <c r="F36" s="1"/>
    </row>
    <row r="37" spans="1:6" ht="15">
      <c r="A37" s="1" t="s">
        <v>36</v>
      </c>
      <c r="B37" s="2">
        <v>44405</v>
      </c>
      <c r="C37" s="8" t="str">
        <f t="shared" si="1"/>
        <v>VIGENTE</v>
      </c>
      <c r="D37" s="8">
        <f t="shared" si="2"/>
        <v>11</v>
      </c>
      <c r="E37" s="8">
        <f t="shared" si="0"/>
      </c>
      <c r="F37" s="1"/>
    </row>
    <row r="38" spans="1:6" ht="15">
      <c r="A38" s="1" t="s">
        <v>12</v>
      </c>
      <c r="B38" s="2">
        <v>44405</v>
      </c>
      <c r="C38" s="8" t="str">
        <f t="shared" si="1"/>
        <v>VIGENTE</v>
      </c>
      <c r="D38" s="8">
        <f t="shared" si="2"/>
        <v>11</v>
      </c>
      <c r="E38" s="8">
        <f t="shared" si="0"/>
      </c>
      <c r="F38" s="1"/>
    </row>
    <row r="39" spans="1:6" ht="15">
      <c r="A39" s="1" t="s">
        <v>11</v>
      </c>
      <c r="B39" s="2">
        <v>44405</v>
      </c>
      <c r="C39" s="8" t="str">
        <f t="shared" si="1"/>
        <v>VIGENTE</v>
      </c>
      <c r="D39" s="8">
        <f t="shared" si="2"/>
        <v>11</v>
      </c>
      <c r="E39" s="8">
        <f t="shared" si="0"/>
      </c>
      <c r="F39" s="1"/>
    </row>
    <row r="40" spans="1:6" ht="15">
      <c r="A40" s="1" t="s">
        <v>13</v>
      </c>
      <c r="B40" s="2">
        <v>44405</v>
      </c>
      <c r="C40" s="8" t="str">
        <f t="shared" si="1"/>
        <v>VIGENTE</v>
      </c>
      <c r="D40" s="8">
        <f t="shared" si="2"/>
        <v>11</v>
      </c>
      <c r="E40" s="8">
        <f t="shared" si="0"/>
      </c>
      <c r="F40" s="1"/>
    </row>
    <row r="41" spans="1:8" ht="15">
      <c r="A41" s="1" t="s">
        <v>14</v>
      </c>
      <c r="B41" s="2">
        <v>44405</v>
      </c>
      <c r="C41" s="8" t="str">
        <f t="shared" si="1"/>
        <v>VIGENTE</v>
      </c>
      <c r="D41" s="8">
        <f t="shared" si="2"/>
        <v>11</v>
      </c>
      <c r="E41" s="8">
        <f t="shared" si="0"/>
      </c>
      <c r="F41" s="1"/>
      <c r="H41" s="11"/>
    </row>
    <row r="42" spans="1:6" ht="15">
      <c r="A42" s="1" t="s">
        <v>15</v>
      </c>
      <c r="B42" s="2">
        <v>44405</v>
      </c>
      <c r="C42" s="8" t="str">
        <f t="shared" si="1"/>
        <v>VIGENTE</v>
      </c>
      <c r="D42" s="8">
        <f t="shared" si="2"/>
        <v>11</v>
      </c>
      <c r="E42" s="8">
        <f t="shared" si="0"/>
      </c>
      <c r="F42" s="1"/>
    </row>
    <row r="43" spans="1:6" ht="15">
      <c r="A43" s="1" t="s">
        <v>16</v>
      </c>
      <c r="B43" s="2">
        <v>44405</v>
      </c>
      <c r="C43" s="8" t="str">
        <f t="shared" si="1"/>
        <v>VIGENTE</v>
      </c>
      <c r="D43" s="8">
        <f t="shared" si="2"/>
        <v>11</v>
      </c>
      <c r="E43" s="8">
        <f t="shared" si="0"/>
      </c>
      <c r="F43" s="1"/>
    </row>
    <row r="45" ht="15">
      <c r="A45" s="16"/>
    </row>
  </sheetData>
  <sheetProtection/>
  <mergeCells count="4">
    <mergeCell ref="A4:B4"/>
    <mergeCell ref="C4:D4"/>
    <mergeCell ref="E4:F4"/>
    <mergeCell ref="A2:F2"/>
  </mergeCells>
  <conditionalFormatting sqref="C8:C43">
    <cfRule type="containsText" priority="9" dxfId="16" operator="containsText" stopIfTrue="1" text="VIGENTE">
      <formula>NOT(ISERROR(SEARCH("VIGENTE",C8)))</formula>
    </cfRule>
    <cfRule type="containsText" priority="10" dxfId="17" operator="containsText" stopIfTrue="1" text="VENCIDO">
      <formula>NOT(ISERROR(SEARCH("VENCIDO",C8)))</formula>
    </cfRule>
  </conditionalFormatting>
  <conditionalFormatting sqref="E8:E43">
    <cfRule type="containsText" priority="3" dxfId="18" operator="containsText" stopIfTrue="1" text="PRÓX A VENCER">
      <formula>NOT(ISERROR(SEARCH("PRÓX A VENCER",E8)))</formula>
    </cfRule>
    <cfRule type="containsText" priority="5" dxfId="19" operator="containsText" stopIfTrue="1" text="PRÓXIMO A VENCER">
      <formula>NOT(ISERROR(SEARCH("PRÓXIMO A VENCER",E8)))</formula>
    </cfRule>
    <cfRule type="containsText" priority="7" dxfId="19" operator="containsText" stopIfTrue="1" text="PRÒXIMO A VENCER">
      <formula>NOT(ISERROR(SEARCH("PRÒXIMO A VENCER",E8)))</formula>
    </cfRule>
    <cfRule type="containsText" priority="8" dxfId="19" operator="containsText" stopIfTrue="1" text="PRÓXIMO A VENCER">
      <formula>NOT(ISERROR(SEARCH("PRÓXIMO A VENCER",E8)))</formula>
    </cfRule>
  </conditionalFormatting>
  <conditionalFormatting sqref="E8:E43">
    <cfRule type="containsText" priority="6" dxfId="19" operator="containsText" stopIfTrue="1" text="Próximo a vencer">
      <formula>NOT(ISERROR(SEARCH("Próximo a vencer",E8)))</formula>
    </cfRule>
  </conditionalFormatting>
  <conditionalFormatting sqref="E8:E43">
    <cfRule type="containsText" priority="4" dxfId="19" operator="containsText" stopIfTrue="1" text="PÓX A VENCER">
      <formula>NOT(ISERROR(SEARCH("PÓX A VENCER",E8)))</formula>
    </cfRule>
  </conditionalFormatting>
  <conditionalFormatting sqref="E8:E43">
    <cfRule type="containsText" priority="1" dxfId="0" operator="containsText" stopIfTrue="1" text="PRÓX A VENCER">
      <formula>NOT(ISERROR(SEARCH("PRÓX A VENCER",E8)))</formula>
    </cfRule>
  </conditionalFormatting>
  <printOptions/>
  <pageMargins left="0.25" right="0.25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8">
      <selection activeCell="N3" sqref="N3:N4"/>
    </sheetView>
  </sheetViews>
  <sheetFormatPr defaultColWidth="11.421875" defaultRowHeight="15"/>
  <cols>
    <col min="1" max="1" width="20.140625" style="0" customWidth="1"/>
    <col min="4" max="4" width="14.7109375" style="0" customWidth="1"/>
    <col min="5" max="5" width="16.00390625" style="0" customWidth="1"/>
    <col min="6" max="6" width="23.57421875" style="0" customWidth="1"/>
  </cols>
  <sheetData>
    <row r="1" spans="1:6" ht="18.75">
      <c r="A1" s="18" t="s">
        <v>41</v>
      </c>
      <c r="B1" s="18"/>
      <c r="C1" s="18"/>
      <c r="D1" s="18"/>
      <c r="E1" s="18"/>
      <c r="F1" s="18"/>
    </row>
    <row r="2" spans="1:6" ht="15">
      <c r="A2" s="21" t="s">
        <v>40</v>
      </c>
      <c r="B2" s="22"/>
      <c r="C2" s="22"/>
      <c r="D2" s="22"/>
      <c r="E2" s="22"/>
      <c r="F2" s="22"/>
    </row>
    <row r="4" spans="1:6" ht="15">
      <c r="A4" s="19" t="s">
        <v>38</v>
      </c>
      <c r="B4" s="20"/>
      <c r="C4" s="19" t="s">
        <v>37</v>
      </c>
      <c r="D4" s="20"/>
      <c r="E4" s="19" t="s">
        <v>39</v>
      </c>
      <c r="F4" s="20"/>
    </row>
    <row r="5" spans="1:5" ht="15">
      <c r="A5" s="23" t="s">
        <v>4</v>
      </c>
      <c r="B5" s="24">
        <v>44394</v>
      </c>
      <c r="C5" s="17" t="s">
        <v>5</v>
      </c>
      <c r="D5" s="17">
        <v>10</v>
      </c>
      <c r="E5" s="5"/>
    </row>
    <row r="6" spans="1:6" ht="15">
      <c r="A6" s="3"/>
      <c r="B6" s="3"/>
      <c r="C6" s="3"/>
      <c r="D6" s="3"/>
      <c r="E6" s="3"/>
      <c r="F6" s="4"/>
    </row>
    <row r="7" spans="1:6" ht="15">
      <c r="A7" s="6" t="s">
        <v>0</v>
      </c>
      <c r="B7" s="12" t="s">
        <v>1</v>
      </c>
      <c r="C7" s="13" t="s">
        <v>2</v>
      </c>
      <c r="D7" s="7" t="s">
        <v>6</v>
      </c>
      <c r="E7" s="14" t="s">
        <v>3</v>
      </c>
      <c r="F7" s="8" t="s">
        <v>7</v>
      </c>
    </row>
    <row r="8" spans="1:6" ht="15">
      <c r="A8" s="8" t="s">
        <v>43</v>
      </c>
      <c r="B8" s="9">
        <v>44308</v>
      </c>
      <c r="C8" s="8" t="str">
        <f>IF($B$5&lt;B8,"VIGENTE","VENCIDO")</f>
        <v>VENCIDO</v>
      </c>
      <c r="D8" s="8">
        <f>IF(B8&gt;$B$5,B8-$B$5,"")</f>
      </c>
      <c r="E8" s="8">
        <f>IF(D8&lt;=$D$5,"PRÓX A VENCER","")</f>
      </c>
      <c r="F8" s="1"/>
    </row>
    <row r="9" spans="1:6" ht="15">
      <c r="A9" s="8" t="s">
        <v>8</v>
      </c>
      <c r="B9" s="9">
        <v>44399</v>
      </c>
      <c r="C9" s="8" t="str">
        <f>IF($B$5&lt;B9,"VIGENTE","VENCIDO")</f>
        <v>VIGENTE</v>
      </c>
      <c r="D9" s="8">
        <f>IF(B9&gt;$B$5,B9-$B$5,"")</f>
        <v>5</v>
      </c>
      <c r="E9" s="8" t="str">
        <f aca="true" t="shared" si="0" ref="E9:E43">IF(D9&lt;=$D$5,"PRÓX A VENCER","")</f>
        <v>PRÓX A VENCER</v>
      </c>
      <c r="F9" s="1"/>
    </row>
    <row r="10" spans="1:6" ht="15">
      <c r="A10" s="8" t="s">
        <v>9</v>
      </c>
      <c r="B10" s="9">
        <v>44362</v>
      </c>
      <c r="C10" s="8" t="str">
        <f>IF($B$5&lt;B10,"VIGENTE","VENCIDO")</f>
        <v>VENCIDO</v>
      </c>
      <c r="D10" s="8">
        <f>IF(B10&gt;$B$5,B10-$B$5,"")</f>
      </c>
      <c r="E10" s="8">
        <f t="shared" si="0"/>
      </c>
      <c r="F10" s="1"/>
    </row>
    <row r="11" spans="1:6" ht="15">
      <c r="A11" s="10" t="s">
        <v>10</v>
      </c>
      <c r="B11" s="2">
        <v>44474</v>
      </c>
      <c r="C11" s="8" t="str">
        <f>IF($B$5&lt;B11,"VIGENTE","VENCIDO")</f>
        <v>VIGENTE</v>
      </c>
      <c r="D11" s="8">
        <f>IF(B11&gt;$B$5,B11-$B$5,"")</f>
        <v>80</v>
      </c>
      <c r="E11" s="8">
        <f t="shared" si="0"/>
      </c>
      <c r="F11" s="1"/>
    </row>
    <row r="12" spans="1:6" ht="15">
      <c r="A12" s="1" t="s">
        <v>42</v>
      </c>
      <c r="B12" s="2">
        <v>44438</v>
      </c>
      <c r="C12" s="8" t="str">
        <f aca="true" t="shared" si="1" ref="C12:C43">IF($B$5&lt;B12,"VIGENTE","VENCIDO")</f>
        <v>VIGENTE</v>
      </c>
      <c r="D12" s="8">
        <f aca="true" t="shared" si="2" ref="D12:D43">IF(B12&gt;$B$5,B12-$B$5,"")</f>
        <v>44</v>
      </c>
      <c r="E12" s="8">
        <f t="shared" si="0"/>
      </c>
      <c r="F12" s="1"/>
    </row>
    <row r="13" spans="1:6" ht="15">
      <c r="A13" s="1" t="s">
        <v>11</v>
      </c>
      <c r="B13" s="2">
        <v>44395</v>
      </c>
      <c r="C13" s="8" t="str">
        <f t="shared" si="1"/>
        <v>VIGENTE</v>
      </c>
      <c r="D13" s="8">
        <f t="shared" si="2"/>
        <v>1</v>
      </c>
      <c r="E13" s="8" t="str">
        <f t="shared" si="0"/>
        <v>PRÓX A VENCER</v>
      </c>
      <c r="F13" s="1"/>
    </row>
    <row r="14" spans="1:6" ht="15">
      <c r="A14" s="1" t="s">
        <v>13</v>
      </c>
      <c r="B14" s="2">
        <v>44405</v>
      </c>
      <c r="C14" s="8" t="str">
        <f t="shared" si="1"/>
        <v>VIGENTE</v>
      </c>
      <c r="D14" s="8">
        <f t="shared" si="2"/>
        <v>11</v>
      </c>
      <c r="E14" s="8">
        <f t="shared" si="0"/>
      </c>
      <c r="F14" s="1"/>
    </row>
    <row r="15" spans="1:6" ht="15">
      <c r="A15" s="1" t="s">
        <v>14</v>
      </c>
      <c r="B15" s="2">
        <v>44405</v>
      </c>
      <c r="C15" s="8" t="str">
        <f t="shared" si="1"/>
        <v>VIGENTE</v>
      </c>
      <c r="D15" s="8">
        <f t="shared" si="2"/>
        <v>11</v>
      </c>
      <c r="E15" s="8">
        <f t="shared" si="0"/>
      </c>
      <c r="F15" s="1"/>
    </row>
    <row r="16" spans="1:6" ht="15">
      <c r="A16" s="1" t="s">
        <v>15</v>
      </c>
      <c r="B16" s="2">
        <v>44405</v>
      </c>
      <c r="C16" s="8" t="str">
        <f t="shared" si="1"/>
        <v>VIGENTE</v>
      </c>
      <c r="D16" s="8">
        <f t="shared" si="2"/>
        <v>11</v>
      </c>
      <c r="E16" s="8">
        <f t="shared" si="0"/>
      </c>
      <c r="F16" s="1"/>
    </row>
    <row r="17" spans="1:6" ht="15">
      <c r="A17" s="1" t="s">
        <v>16</v>
      </c>
      <c r="B17" s="2">
        <v>44405</v>
      </c>
      <c r="C17" s="8" t="str">
        <f t="shared" si="1"/>
        <v>VIGENTE</v>
      </c>
      <c r="D17" s="8">
        <f t="shared" si="2"/>
        <v>11</v>
      </c>
      <c r="E17" s="8">
        <f t="shared" si="0"/>
      </c>
      <c r="F17" s="1"/>
    </row>
    <row r="18" spans="1:6" ht="15">
      <c r="A18" s="1" t="s">
        <v>17</v>
      </c>
      <c r="B18" s="2">
        <v>44405</v>
      </c>
      <c r="C18" s="8" t="str">
        <f t="shared" si="1"/>
        <v>VIGENTE</v>
      </c>
      <c r="D18" s="8">
        <f t="shared" si="2"/>
        <v>11</v>
      </c>
      <c r="E18" s="8">
        <f t="shared" si="0"/>
      </c>
      <c r="F18" s="1"/>
    </row>
    <row r="19" spans="1:6" ht="15">
      <c r="A19" s="1" t="s">
        <v>18</v>
      </c>
      <c r="B19" s="2">
        <v>44405</v>
      </c>
      <c r="C19" s="8" t="str">
        <f t="shared" si="1"/>
        <v>VIGENTE</v>
      </c>
      <c r="D19" s="8">
        <f t="shared" si="2"/>
        <v>11</v>
      </c>
      <c r="E19" s="8">
        <f t="shared" si="0"/>
      </c>
      <c r="F19" s="1"/>
    </row>
    <row r="20" spans="1:6" ht="15">
      <c r="A20" s="1" t="s">
        <v>19</v>
      </c>
      <c r="B20" s="2">
        <v>44405</v>
      </c>
      <c r="C20" s="8" t="str">
        <f t="shared" si="1"/>
        <v>VIGENTE</v>
      </c>
      <c r="D20" s="8">
        <f t="shared" si="2"/>
        <v>11</v>
      </c>
      <c r="E20" s="8">
        <f t="shared" si="0"/>
      </c>
      <c r="F20" s="1"/>
    </row>
    <row r="21" spans="1:6" ht="15">
      <c r="A21" s="1" t="s">
        <v>20</v>
      </c>
      <c r="B21" s="2">
        <v>44405</v>
      </c>
      <c r="C21" s="8" t="str">
        <f t="shared" si="1"/>
        <v>VIGENTE</v>
      </c>
      <c r="D21" s="8">
        <f t="shared" si="2"/>
        <v>11</v>
      </c>
      <c r="E21" s="8">
        <f t="shared" si="0"/>
      </c>
      <c r="F21" s="1"/>
    </row>
    <row r="22" spans="1:6" ht="15">
      <c r="A22" s="1" t="s">
        <v>21</v>
      </c>
      <c r="B22" s="2">
        <v>44405</v>
      </c>
      <c r="C22" s="8" t="str">
        <f t="shared" si="1"/>
        <v>VIGENTE</v>
      </c>
      <c r="D22" s="8">
        <f t="shared" si="2"/>
        <v>11</v>
      </c>
      <c r="E22" s="8">
        <f t="shared" si="0"/>
      </c>
      <c r="F22" s="1"/>
    </row>
    <row r="23" spans="1:6" ht="15">
      <c r="A23" s="1" t="s">
        <v>22</v>
      </c>
      <c r="B23" s="2">
        <v>44405</v>
      </c>
      <c r="C23" s="8" t="str">
        <f t="shared" si="1"/>
        <v>VIGENTE</v>
      </c>
      <c r="D23" s="8">
        <f t="shared" si="2"/>
        <v>11</v>
      </c>
      <c r="E23" s="8">
        <f t="shared" si="0"/>
      </c>
      <c r="F23" s="1"/>
    </row>
    <row r="24" spans="1:6" ht="15">
      <c r="A24" s="1" t="s">
        <v>23</v>
      </c>
      <c r="B24" s="2">
        <v>44405</v>
      </c>
      <c r="C24" s="8" t="str">
        <f t="shared" si="1"/>
        <v>VIGENTE</v>
      </c>
      <c r="D24" s="8">
        <f t="shared" si="2"/>
        <v>11</v>
      </c>
      <c r="E24" s="8">
        <f t="shared" si="0"/>
      </c>
      <c r="F24" s="1"/>
    </row>
    <row r="25" spans="1:6" ht="15">
      <c r="A25" s="1" t="s">
        <v>24</v>
      </c>
      <c r="B25" s="2">
        <v>44405</v>
      </c>
      <c r="C25" s="8" t="str">
        <f t="shared" si="1"/>
        <v>VIGENTE</v>
      </c>
      <c r="D25" s="8">
        <f t="shared" si="2"/>
        <v>11</v>
      </c>
      <c r="E25" s="8">
        <f t="shared" si="0"/>
      </c>
      <c r="F25" s="1"/>
    </row>
    <row r="26" spans="1:6" ht="15">
      <c r="A26" s="1" t="s">
        <v>25</v>
      </c>
      <c r="B26" s="2">
        <v>44405</v>
      </c>
      <c r="C26" s="8" t="str">
        <f t="shared" si="1"/>
        <v>VIGENTE</v>
      </c>
      <c r="D26" s="8">
        <f t="shared" si="2"/>
        <v>11</v>
      </c>
      <c r="E26" s="8">
        <f t="shared" si="0"/>
      </c>
      <c r="F26" s="1"/>
    </row>
    <row r="27" spans="1:6" ht="15">
      <c r="A27" s="1" t="s">
        <v>26</v>
      </c>
      <c r="B27" s="2">
        <v>44405</v>
      </c>
      <c r="C27" s="8" t="str">
        <f t="shared" si="1"/>
        <v>VIGENTE</v>
      </c>
      <c r="D27" s="8">
        <f t="shared" si="2"/>
        <v>11</v>
      </c>
      <c r="E27" s="8">
        <f t="shared" si="0"/>
      </c>
      <c r="F27" s="1"/>
    </row>
    <row r="28" spans="1:6" ht="15">
      <c r="A28" s="1" t="s">
        <v>27</v>
      </c>
      <c r="B28" s="2">
        <v>44405</v>
      </c>
      <c r="C28" s="8" t="str">
        <f t="shared" si="1"/>
        <v>VIGENTE</v>
      </c>
      <c r="D28" s="8">
        <f t="shared" si="2"/>
        <v>11</v>
      </c>
      <c r="E28" s="8">
        <f t="shared" si="0"/>
      </c>
      <c r="F28" s="1"/>
    </row>
    <row r="29" spans="1:6" ht="15">
      <c r="A29" s="1" t="s">
        <v>28</v>
      </c>
      <c r="B29" s="2">
        <v>44405</v>
      </c>
      <c r="C29" s="8" t="str">
        <f t="shared" si="1"/>
        <v>VIGENTE</v>
      </c>
      <c r="D29" s="8">
        <f t="shared" si="2"/>
        <v>11</v>
      </c>
      <c r="E29" s="8">
        <f t="shared" si="0"/>
      </c>
      <c r="F29" s="1"/>
    </row>
    <row r="30" spans="1:6" ht="15">
      <c r="A30" s="1" t="s">
        <v>29</v>
      </c>
      <c r="B30" s="2">
        <v>44405</v>
      </c>
      <c r="C30" s="8" t="str">
        <f t="shared" si="1"/>
        <v>VIGENTE</v>
      </c>
      <c r="D30" s="8">
        <f t="shared" si="2"/>
        <v>11</v>
      </c>
      <c r="E30" s="8">
        <f t="shared" si="0"/>
      </c>
      <c r="F30" s="1"/>
    </row>
    <row r="31" spans="1:6" ht="15">
      <c r="A31" s="1" t="s">
        <v>30</v>
      </c>
      <c r="B31" s="2">
        <v>44405</v>
      </c>
      <c r="C31" s="8" t="str">
        <f t="shared" si="1"/>
        <v>VIGENTE</v>
      </c>
      <c r="D31" s="8">
        <f t="shared" si="2"/>
        <v>11</v>
      </c>
      <c r="E31" s="8">
        <f t="shared" si="0"/>
      </c>
      <c r="F31" s="1"/>
    </row>
    <row r="32" spans="1:6" ht="15">
      <c r="A32" s="1" t="s">
        <v>31</v>
      </c>
      <c r="B32" s="2">
        <v>44405</v>
      </c>
      <c r="C32" s="8" t="str">
        <f t="shared" si="1"/>
        <v>VIGENTE</v>
      </c>
      <c r="D32" s="8">
        <f t="shared" si="2"/>
        <v>11</v>
      </c>
      <c r="E32" s="8">
        <f t="shared" si="0"/>
      </c>
      <c r="F32" s="1"/>
    </row>
    <row r="33" spans="1:6" ht="15">
      <c r="A33" s="1" t="s">
        <v>32</v>
      </c>
      <c r="B33" s="2">
        <v>44405</v>
      </c>
      <c r="C33" s="8" t="str">
        <f t="shared" si="1"/>
        <v>VIGENTE</v>
      </c>
      <c r="D33" s="8">
        <f t="shared" si="2"/>
        <v>11</v>
      </c>
      <c r="E33" s="8">
        <f t="shared" si="0"/>
      </c>
      <c r="F33" s="1"/>
    </row>
    <row r="34" spans="1:6" ht="15">
      <c r="A34" s="1" t="s">
        <v>33</v>
      </c>
      <c r="B34" s="2">
        <v>44405</v>
      </c>
      <c r="C34" s="8" t="str">
        <f t="shared" si="1"/>
        <v>VIGENTE</v>
      </c>
      <c r="D34" s="8">
        <f t="shared" si="2"/>
        <v>11</v>
      </c>
      <c r="E34" s="8">
        <f t="shared" si="0"/>
      </c>
      <c r="F34" s="1"/>
    </row>
    <row r="35" spans="1:6" ht="15">
      <c r="A35" s="1" t="s">
        <v>34</v>
      </c>
      <c r="B35" s="2">
        <v>44405</v>
      </c>
      <c r="C35" s="8" t="str">
        <f t="shared" si="1"/>
        <v>VIGENTE</v>
      </c>
      <c r="D35" s="8">
        <f t="shared" si="2"/>
        <v>11</v>
      </c>
      <c r="E35" s="8">
        <f t="shared" si="0"/>
      </c>
      <c r="F35" s="1"/>
    </row>
    <row r="36" spans="1:6" ht="15">
      <c r="A36" s="1" t="s">
        <v>35</v>
      </c>
      <c r="B36" s="2">
        <v>44405</v>
      </c>
      <c r="C36" s="8" t="str">
        <f t="shared" si="1"/>
        <v>VIGENTE</v>
      </c>
      <c r="D36" s="8">
        <f t="shared" si="2"/>
        <v>11</v>
      </c>
      <c r="E36" s="8">
        <f t="shared" si="0"/>
      </c>
      <c r="F36" s="1"/>
    </row>
    <row r="37" spans="1:6" ht="15">
      <c r="A37" s="1" t="s">
        <v>36</v>
      </c>
      <c r="B37" s="2">
        <v>44405</v>
      </c>
      <c r="C37" s="8" t="str">
        <f t="shared" si="1"/>
        <v>VIGENTE</v>
      </c>
      <c r="D37" s="8">
        <f t="shared" si="2"/>
        <v>11</v>
      </c>
      <c r="E37" s="8">
        <f t="shared" si="0"/>
      </c>
      <c r="F37" s="1"/>
    </row>
    <row r="38" spans="1:6" ht="15">
      <c r="A38" s="1" t="s">
        <v>12</v>
      </c>
      <c r="B38" s="2">
        <v>44405</v>
      </c>
      <c r="C38" s="8" t="str">
        <f t="shared" si="1"/>
        <v>VIGENTE</v>
      </c>
      <c r="D38" s="8">
        <f t="shared" si="2"/>
        <v>11</v>
      </c>
      <c r="E38" s="8">
        <f t="shared" si="0"/>
      </c>
      <c r="F38" s="1"/>
    </row>
    <row r="39" spans="1:6" ht="15">
      <c r="A39" s="1" t="s">
        <v>11</v>
      </c>
      <c r="B39" s="2">
        <v>44405</v>
      </c>
      <c r="C39" s="8" t="str">
        <f t="shared" si="1"/>
        <v>VIGENTE</v>
      </c>
      <c r="D39" s="8">
        <f t="shared" si="2"/>
        <v>11</v>
      </c>
      <c r="E39" s="8">
        <f t="shared" si="0"/>
      </c>
      <c r="F39" s="1"/>
    </row>
    <row r="40" spans="1:6" ht="15">
      <c r="A40" s="1" t="s">
        <v>13</v>
      </c>
      <c r="B40" s="2">
        <v>44405</v>
      </c>
      <c r="C40" s="8" t="str">
        <f t="shared" si="1"/>
        <v>VIGENTE</v>
      </c>
      <c r="D40" s="8">
        <f t="shared" si="2"/>
        <v>11</v>
      </c>
      <c r="E40" s="8">
        <f t="shared" si="0"/>
      </c>
      <c r="F40" s="1"/>
    </row>
    <row r="41" spans="1:6" ht="15">
      <c r="A41" s="1" t="s">
        <v>14</v>
      </c>
      <c r="B41" s="2">
        <v>44405</v>
      </c>
      <c r="C41" s="8" t="str">
        <f t="shared" si="1"/>
        <v>VIGENTE</v>
      </c>
      <c r="D41" s="8">
        <f t="shared" si="2"/>
        <v>11</v>
      </c>
      <c r="E41" s="8">
        <f t="shared" si="0"/>
      </c>
      <c r="F41" s="1"/>
    </row>
    <row r="42" spans="1:6" ht="15">
      <c r="A42" s="1" t="s">
        <v>15</v>
      </c>
      <c r="B42" s="2">
        <v>44405</v>
      </c>
      <c r="C42" s="8" t="str">
        <f t="shared" si="1"/>
        <v>VIGENTE</v>
      </c>
      <c r="D42" s="8">
        <f t="shared" si="2"/>
        <v>11</v>
      </c>
      <c r="E42" s="8">
        <f t="shared" si="0"/>
      </c>
      <c r="F42" s="1"/>
    </row>
    <row r="43" spans="1:6" ht="15">
      <c r="A43" s="1" t="s">
        <v>16</v>
      </c>
      <c r="B43" s="2">
        <v>44405</v>
      </c>
      <c r="C43" s="8" t="str">
        <f t="shared" si="1"/>
        <v>VIGENTE</v>
      </c>
      <c r="D43" s="8">
        <f t="shared" si="2"/>
        <v>11</v>
      </c>
      <c r="E43" s="8">
        <f t="shared" si="0"/>
      </c>
      <c r="F43" s="1"/>
    </row>
  </sheetData>
  <sheetProtection/>
  <mergeCells count="4">
    <mergeCell ref="A2:F2"/>
    <mergeCell ref="A4:B4"/>
    <mergeCell ref="C4:D4"/>
    <mergeCell ref="E4:F4"/>
  </mergeCells>
  <conditionalFormatting sqref="C8:C43">
    <cfRule type="containsText" priority="8" dxfId="16" operator="containsText" stopIfTrue="1" text="VIGENTE">
      <formula>NOT(ISERROR(SEARCH("VIGENTE",C8)))</formula>
    </cfRule>
    <cfRule type="containsText" priority="9" dxfId="17" operator="containsText" stopIfTrue="1" text="VENCIDO">
      <formula>NOT(ISERROR(SEARCH("VENCIDO",C8)))</formula>
    </cfRule>
  </conditionalFormatting>
  <conditionalFormatting sqref="E8:E43">
    <cfRule type="containsText" priority="2" dxfId="18" operator="containsText" stopIfTrue="1" text="PRÓX A VENCER">
      <formula>NOT(ISERROR(SEARCH("PRÓX A VENCER",E8)))</formula>
    </cfRule>
    <cfRule type="containsText" priority="4" dxfId="19" operator="containsText" stopIfTrue="1" text="PRÓXIMO A VENCER">
      <formula>NOT(ISERROR(SEARCH("PRÓXIMO A VENCER",E8)))</formula>
    </cfRule>
    <cfRule type="containsText" priority="6" dxfId="19" operator="containsText" stopIfTrue="1" text="PRÒXIMO A VENCER">
      <formula>NOT(ISERROR(SEARCH("PRÒXIMO A VENCER",E8)))</formula>
    </cfRule>
    <cfRule type="containsText" priority="7" dxfId="19" operator="containsText" stopIfTrue="1" text="PRÓXIMO A VENCER">
      <formula>NOT(ISERROR(SEARCH("PRÓXIMO A VENCER",E8)))</formula>
    </cfRule>
  </conditionalFormatting>
  <conditionalFormatting sqref="E8:E43">
    <cfRule type="containsText" priority="5" dxfId="19" operator="containsText" stopIfTrue="1" text="Próximo a vencer">
      <formula>NOT(ISERROR(SEARCH("Próximo a vencer",E8)))</formula>
    </cfRule>
  </conditionalFormatting>
  <conditionalFormatting sqref="E8:E43">
    <cfRule type="containsText" priority="3" dxfId="19" operator="containsText" stopIfTrue="1" text="PÓX A VENCER">
      <formula>NOT(ISERROR(SEARCH("PÓX A VENCER",E8)))</formula>
    </cfRule>
  </conditionalFormatting>
  <conditionalFormatting sqref="E8:E43">
    <cfRule type="containsText" priority="1" dxfId="0" operator="containsText" stopIfTrue="1" text="PRÓX A VENCER">
      <formula>NOT(ISERROR(SEARCH("PRÓX A VENCER",E8)))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Montero</dc:creator>
  <cp:keywords/>
  <dc:description/>
  <cp:lastModifiedBy>Montero</cp:lastModifiedBy>
  <dcterms:created xsi:type="dcterms:W3CDTF">2021-07-16T22:35:29Z</dcterms:created>
  <dcterms:modified xsi:type="dcterms:W3CDTF">2021-07-20T19:10:17Z</dcterms:modified>
  <cp:category/>
  <cp:version/>
  <cp:contentType/>
  <cp:contentStatus/>
</cp:coreProperties>
</file>